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087412C7-25E1-49E5-BF0F-9B5F2C24D0F6}" xr6:coauthVersionLast="46" xr6:coauthVersionMax="46" xr10:uidLastSave="{00000000-0000-0000-0000-000000000000}"/>
  <bookViews>
    <workbookView xWindow="-110" yWindow="-110" windowWidth="25820" windowHeight="14020" xr2:uid="{00000000-000D-0000-FFFF-FFFF00000000}"/>
  </bookViews>
  <sheets>
    <sheet name="Portfolio Track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1" l="1"/>
  <c r="L4" i="1"/>
  <c r="M4" i="1"/>
  <c r="N4" i="1"/>
  <c r="O4" i="1"/>
  <c r="P4" i="1"/>
  <c r="Q4" i="1"/>
  <c r="R4" i="1"/>
  <c r="S4" i="1"/>
  <c r="T4" i="1"/>
  <c r="U4" i="1"/>
  <c r="V4" i="1"/>
  <c r="W4" i="1"/>
  <c r="X4" i="1"/>
  <c r="Y4" i="1"/>
  <c r="Z4" i="1"/>
  <c r="AA4" i="1"/>
  <c r="AB4" i="1"/>
  <c r="AC4" i="1"/>
  <c r="AD4" i="1"/>
  <c r="AE4" i="1"/>
  <c r="AF4" i="1"/>
  <c r="AG4" i="1"/>
  <c r="J4" i="1"/>
  <c r="J5" i="1" s="1"/>
  <c r="K6" i="1"/>
  <c r="L7" i="1"/>
  <c r="M8" i="1"/>
  <c r="N5" i="1"/>
  <c r="O6" i="1"/>
  <c r="P7" i="1"/>
  <c r="Q8" i="1"/>
  <c r="R5" i="1"/>
  <c r="S6" i="1"/>
  <c r="T7" i="1"/>
  <c r="U8" i="1"/>
  <c r="V5" i="1"/>
  <c r="W6" i="1"/>
  <c r="X7" i="1"/>
  <c r="Y8" i="1"/>
  <c r="Z5" i="1"/>
  <c r="AA6" i="1"/>
  <c r="AB7" i="1"/>
  <c r="AC5" i="1"/>
  <c r="AD8" i="1"/>
  <c r="AE5" i="1"/>
  <c r="AF6" i="1"/>
  <c r="AG7" i="1"/>
  <c r="AD11" i="1" l="1"/>
  <c r="J8" i="1"/>
  <c r="M11" i="1"/>
  <c r="Q7" i="1"/>
  <c r="V12" i="1"/>
  <c r="S9" i="1"/>
  <c r="M7" i="1"/>
  <c r="R12" i="1"/>
  <c r="Z8" i="1"/>
  <c r="W5" i="1"/>
  <c r="Y11" i="1"/>
  <c r="AG10" i="1"/>
  <c r="O9" i="1"/>
  <c r="V8" i="1"/>
  <c r="AD7" i="1"/>
  <c r="S5" i="1"/>
  <c r="AE12" i="1"/>
  <c r="N12" i="1"/>
  <c r="U11" i="1"/>
  <c r="AA9" i="1"/>
  <c r="K9" i="1"/>
  <c r="R8" i="1"/>
  <c r="Y7" i="1"/>
  <c r="AG6" i="1"/>
  <c r="O5" i="1"/>
  <c r="Z12" i="1"/>
  <c r="J12" i="1"/>
  <c r="Q11" i="1"/>
  <c r="W9" i="1"/>
  <c r="AE8" i="1"/>
  <c r="N8" i="1"/>
  <c r="U7" i="1"/>
  <c r="AA5" i="1"/>
  <c r="K5" i="1"/>
  <c r="T10" i="1"/>
  <c r="AF9" i="1"/>
  <c r="AB6" i="1"/>
  <c r="L6" i="1"/>
  <c r="AG12" i="1"/>
  <c r="AB12" i="1"/>
  <c r="X12" i="1"/>
  <c r="T12" i="1"/>
  <c r="P12" i="1"/>
  <c r="L12" i="1"/>
  <c r="AF11" i="1"/>
  <c r="AA11" i="1"/>
  <c r="W11" i="1"/>
  <c r="S11" i="1"/>
  <c r="O11" i="1"/>
  <c r="K11" i="1"/>
  <c r="AE10" i="1"/>
  <c r="Z10" i="1"/>
  <c r="V10" i="1"/>
  <c r="R10" i="1"/>
  <c r="N10" i="1"/>
  <c r="J10" i="1"/>
  <c r="AD9" i="1"/>
  <c r="Y9" i="1"/>
  <c r="U9" i="1"/>
  <c r="Q9" i="1"/>
  <c r="M9" i="1"/>
  <c r="AG8" i="1"/>
  <c r="AB8" i="1"/>
  <c r="X8" i="1"/>
  <c r="T8" i="1"/>
  <c r="P8" i="1"/>
  <c r="L8" i="1"/>
  <c r="AF7" i="1"/>
  <c r="AA7" i="1"/>
  <c r="W7" i="1"/>
  <c r="S7" i="1"/>
  <c r="O7" i="1"/>
  <c r="K7" i="1"/>
  <c r="AE6" i="1"/>
  <c r="Z6" i="1"/>
  <c r="V6" i="1"/>
  <c r="R6" i="1"/>
  <c r="N6" i="1"/>
  <c r="J6" i="1"/>
  <c r="AD5" i="1"/>
  <c r="Y5" i="1"/>
  <c r="U5" i="1"/>
  <c r="Q5" i="1"/>
  <c r="M5" i="1"/>
  <c r="AB10" i="1"/>
  <c r="X10" i="1"/>
  <c r="P10" i="1"/>
  <c r="L10" i="1"/>
  <c r="X6" i="1"/>
  <c r="T6" i="1"/>
  <c r="P6" i="1"/>
  <c r="AF5" i="1"/>
  <c r="AF12" i="1"/>
  <c r="AA12" i="1"/>
  <c r="W12" i="1"/>
  <c r="S12" i="1"/>
  <c r="O12" i="1"/>
  <c r="K12" i="1"/>
  <c r="AE11" i="1"/>
  <c r="Z11" i="1"/>
  <c r="V11" i="1"/>
  <c r="R11" i="1"/>
  <c r="N11" i="1"/>
  <c r="J11" i="1"/>
  <c r="AD10" i="1"/>
  <c r="Y10" i="1"/>
  <c r="U10" i="1"/>
  <c r="Q10" i="1"/>
  <c r="M10" i="1"/>
  <c r="AG9" i="1"/>
  <c r="AB9" i="1"/>
  <c r="X9" i="1"/>
  <c r="T9" i="1"/>
  <c r="P9" i="1"/>
  <c r="L9" i="1"/>
  <c r="AF8" i="1"/>
  <c r="AA8" i="1"/>
  <c r="W8" i="1"/>
  <c r="S8" i="1"/>
  <c r="O8" i="1"/>
  <c r="K8" i="1"/>
  <c r="AE7" i="1"/>
  <c r="Z7" i="1"/>
  <c r="V7" i="1"/>
  <c r="R7" i="1"/>
  <c r="N7" i="1"/>
  <c r="J7" i="1"/>
  <c r="AD6" i="1"/>
  <c r="Y6" i="1"/>
  <c r="U6" i="1"/>
  <c r="Q6" i="1"/>
  <c r="M6" i="1"/>
  <c r="AG5" i="1"/>
  <c r="AB5" i="1"/>
  <c r="X5" i="1"/>
  <c r="T5" i="1"/>
  <c r="P5" i="1"/>
  <c r="L5" i="1"/>
  <c r="AD12" i="1"/>
  <c r="Y12" i="1"/>
  <c r="U12" i="1"/>
  <c r="Q12" i="1"/>
  <c r="M12" i="1"/>
  <c r="AG11" i="1"/>
  <c r="AB11" i="1"/>
  <c r="X11" i="1"/>
  <c r="T11" i="1"/>
  <c r="P11" i="1"/>
  <c r="L11" i="1"/>
  <c r="AF10" i="1"/>
  <c r="AA10" i="1"/>
  <c r="W10" i="1"/>
  <c r="S10" i="1"/>
  <c r="O10" i="1"/>
  <c r="K10" i="1"/>
  <c r="AE9" i="1"/>
  <c r="Z9" i="1"/>
  <c r="V9" i="1"/>
  <c r="R9" i="1"/>
  <c r="N9" i="1"/>
  <c r="J9" i="1"/>
  <c r="AC12" i="1"/>
  <c r="AC11" i="1"/>
  <c r="AC10" i="1"/>
  <c r="AC9" i="1"/>
  <c r="AC8" i="1"/>
  <c r="AC7" i="1"/>
  <c r="AC6" i="1"/>
</calcChain>
</file>

<file path=xl/sharedStrings.xml><?xml version="1.0" encoding="utf-8"?>
<sst xmlns="http://schemas.openxmlformats.org/spreadsheetml/2006/main" count="17" uniqueCount="17">
  <si>
    <t>#</t>
  </si>
  <si>
    <t>Project</t>
  </si>
  <si>
    <t>Start</t>
  </si>
  <si>
    <t>End</t>
  </si>
  <si>
    <t>Budget</t>
  </si>
  <si>
    <t>Spend</t>
  </si>
  <si>
    <t>Mercury</t>
  </si>
  <si>
    <t>Venus</t>
  </si>
  <si>
    <t>Earth</t>
  </si>
  <si>
    <t>Mars</t>
  </si>
  <si>
    <t>Jupiter</t>
  </si>
  <si>
    <t>Saturn</t>
  </si>
  <si>
    <t>Neptune</t>
  </si>
  <si>
    <t>Uranus</t>
  </si>
  <si>
    <t>% Complete</t>
  </si>
  <si>
    <t>Portfolio Start Date</t>
  </si>
  <si>
    <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</si>
</sst>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numFmt numFmtId="165" formatCode="_-[$$-409]* #,##0_ ;_-[$$-409]* \-#,##0\ ;_-[$$-409]* &quot;-&quot;??_ ;_-@_ "/>
  </numFmts>
  <fonts count="5" x14ac:knownFonts="1">
    <font>
      <sz val="11"/>
      <color theme="1"/>
      <name val="Spartan"/>
      <family val="2"/>
      <scheme val="minor"/>
    </font>
    <font>
      <b/>
      <sz val="11"/>
      <color theme="0"/>
      <name val="Spartan"/>
      <family val="2"/>
      <scheme val="minor"/>
    </font>
    <font>
      <sz val="11"/>
      <color theme="0"/>
      <name val="Spartan"/>
      <family val="2"/>
      <scheme val="minor"/>
    </font>
    <font>
      <sz val="11"/>
      <name val="Spartan"/>
      <family val="2"/>
      <scheme val="minor"/>
    </font>
    <font>
      <sz val="11"/>
      <color theme="1"/>
      <name val="Arabic Typesetting"/>
      <family val="4"/>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14" fontId="0" fillId="0" borderId="0" xfId="0" applyNumberFormat="1"/>
    <xf numFmtId="0" fontId="0" fillId="0" borderId="1" xfId="0" applyBorder="1" applyAlignment="1">
      <alignment horizontal="center"/>
    </xf>
    <xf numFmtId="0" fontId="0" fillId="0" borderId="1" xfId="0" applyBorder="1"/>
    <xf numFmtId="14" fontId="0" fillId="0" borderId="1" xfId="0" applyNumberFormat="1" applyBorder="1"/>
    <xf numFmtId="9" fontId="0" fillId="0" borderId="1" xfId="0" applyNumberFormat="1" applyBorder="1"/>
    <xf numFmtId="165" fontId="0" fillId="0" borderId="1" xfId="0" applyNumberFormat="1" applyBorder="1"/>
    <xf numFmtId="0" fontId="1" fillId="2" borderId="1" xfId="0" applyFont="1" applyFill="1" applyBorder="1"/>
    <xf numFmtId="14" fontId="3" fillId="3" borderId="1" xfId="0" applyNumberFormat="1" applyFont="1" applyFill="1" applyBorder="1"/>
    <xf numFmtId="164" fontId="1" fillId="2" borderId="2" xfId="0" applyNumberFormat="1" applyFont="1" applyFill="1" applyBorder="1" applyAlignment="1">
      <alignment horizontal="center" vertical="center"/>
    </xf>
    <xf numFmtId="0" fontId="4" fillId="0" borderId="0" xfId="0" applyFont="1"/>
    <xf numFmtId="0" fontId="0" fillId="0" borderId="0" xfId="0" applyBorder="1"/>
    <xf numFmtId="0" fontId="0" fillId="0" borderId="2" xfId="0" applyFont="1" applyBorder="1" applyAlignment="1">
      <alignment horizontal="fill" vertical="center"/>
    </xf>
    <xf numFmtId="0" fontId="0" fillId="0" borderId="2" xfId="0" applyNumberFormat="1" applyFont="1" applyBorder="1" applyAlignment="1">
      <alignment horizontal="fill" vertical="center"/>
    </xf>
    <xf numFmtId="0" fontId="0" fillId="0" borderId="3" xfId="0" applyFont="1" applyBorder="1" applyAlignment="1">
      <alignment horizontal="fill" vertical="center"/>
    </xf>
    <xf numFmtId="0" fontId="1" fillId="2" borderId="1" xfId="0" applyFont="1" applyFill="1" applyBorder="1" applyAlignment="1">
      <alignment horizontal="center"/>
    </xf>
    <xf numFmtId="14" fontId="2" fillId="2" borderId="3" xfId="0" applyNumberFormat="1" applyFont="1" applyFill="1" applyBorder="1" applyAlignment="1">
      <alignment horizontal="left"/>
    </xf>
    <xf numFmtId="14" fontId="2" fillId="2" borderId="4" xfId="0" applyNumberFormat="1" applyFont="1" applyFill="1" applyBorder="1" applyAlignment="1">
      <alignment horizontal="left"/>
    </xf>
    <xf numFmtId="14" fontId="2" fillId="2" borderId="3" xfId="0" applyNumberFormat="1" applyFont="1" applyFill="1" applyBorder="1" applyAlignment="1">
      <alignment horizontal="left"/>
    </xf>
  </cellXfs>
  <cellStyles count="1">
    <cellStyle name="Normal" xfId="0" builtinId="0"/>
  </cellStyles>
  <dxfs count="8">
    <dxf>
      <fill>
        <patternFill patternType="mediumGray">
          <fgColor theme="6"/>
          <bgColor theme="0"/>
        </patternFill>
      </fill>
    </dxf>
    <dxf>
      <fill>
        <patternFill>
          <bgColor theme="4"/>
        </patternFill>
      </fill>
    </dxf>
    <dxf>
      <fill>
        <patternFill patternType="mediumGray">
          <fgColor theme="6"/>
          <bgColor theme="0"/>
        </patternFill>
      </fill>
    </dxf>
    <dxf>
      <fill>
        <patternFill>
          <bgColor theme="4"/>
        </patternFill>
      </fill>
    </dxf>
    <dxf>
      <fill>
        <patternFill patternType="mediumGray">
          <fgColor theme="6"/>
          <bgColor theme="0"/>
        </patternFill>
      </fill>
    </dxf>
    <dxf>
      <fill>
        <patternFill>
          <bgColor theme="4"/>
        </patternFill>
      </fill>
    </dxf>
    <dxf>
      <fill>
        <patternFill patternType="mediumGray">
          <fgColor theme="6"/>
          <bgColor theme="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360948</xdr:colOff>
      <xdr:row>0</xdr:row>
      <xdr:rowOff>0</xdr:rowOff>
    </xdr:from>
    <xdr:to>
      <xdr:col>33</xdr:col>
      <xdr:colOff>0</xdr:colOff>
      <xdr:row>0</xdr:row>
      <xdr:rowOff>1029368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166895" y="0"/>
          <a:ext cx="23441526" cy="1029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Here</a:t>
          </a:r>
          <a:r>
            <a:rPr lang="en-GB" sz="1050" baseline="0"/>
            <a:t> is a handy sheet to keep track of the projects in your portfolio. Set the Portfolio Start date in cell </a:t>
          </a:r>
          <a:r>
            <a:rPr lang="en-GB" sz="1050" b="1" baseline="0"/>
            <a:t>I2</a:t>
          </a:r>
          <a:r>
            <a:rPr lang="en-GB" sz="1050" baseline="0"/>
            <a:t>. The months shown in the table will update automatically, starting with the first month of your portfolio in cell </a:t>
          </a:r>
          <a:r>
            <a:rPr lang="en-GB" sz="1050" b="1" baseline="0"/>
            <a:t>N1</a:t>
          </a:r>
          <a:r>
            <a:rPr lang="en-GB" sz="1050" b="0" baseline="0"/>
            <a:t>. Populate the project data in the table, dragging down to expand if required. </a:t>
          </a:r>
        </a:p>
        <a:p>
          <a:r>
            <a:rPr lang="en-GB" sz="1050" b="0" baseline="0"/>
            <a:t>Cells are filled based on the start and end date of the project. The </a:t>
          </a:r>
          <a:r>
            <a:rPr lang="en-GB" sz="1050" b="1" baseline="0"/>
            <a:t>% Complete</a:t>
          </a:r>
          <a:r>
            <a:rPr lang="en-GB" sz="1050" b="0" baseline="0"/>
            <a:t> column is used to fill the percentage of the project that has been completed in </a:t>
          </a:r>
          <a:r>
            <a:rPr lang="en-GB" sz="1050" b="1" baseline="0">
              <a:solidFill>
                <a:schemeClr val="accent1"/>
              </a:solidFill>
            </a:rPr>
            <a:t>RED</a:t>
          </a:r>
          <a:r>
            <a:rPr lang="en-GB" sz="1050" b="1" baseline="0"/>
            <a:t>. </a:t>
          </a:r>
        </a:p>
        <a:p>
          <a:r>
            <a:rPr lang="en-GB" sz="1050" b="0" baseline="0"/>
            <a:t>As we all know, the </a:t>
          </a:r>
          <a:r>
            <a:rPr lang="en-GB" sz="1050" b="1" baseline="0"/>
            <a:t>% Complete </a:t>
          </a:r>
          <a:r>
            <a:rPr lang="en-GB" sz="1050" b="0" baseline="0"/>
            <a:t>and the percentage of budget spent can differ from each other. The tracker uses the '$' symbol to indicate how much of the project budget has been spent. Based on the sample data this sheet is populated with, we can see that project Mercury is half complete, but has spent only 10% of its budget. Conversely, the Earth project has spent nearly all its Budget, but the red fill clearly shows they have a long way to go before the work is completed. </a:t>
          </a:r>
        </a:p>
        <a:p>
          <a:r>
            <a:rPr lang="en-GB" sz="1050" b="0" baseline="0"/>
            <a:t>The sheet uses conditional formatting to colour the cells and uses the 'Fill' option under the alignment tab of the 'Format Cells' window to fill the cells with dollar signs, based on the cells' formulae.</a:t>
          </a:r>
          <a:endParaRPr lang="en-GB" sz="1050" b="0"/>
        </a:p>
      </xdr:txBody>
    </xdr:sp>
    <xdr:clientData/>
  </xdr:twoCellAnchor>
  <xdr:twoCellAnchor editAs="oneCell">
    <xdr:from>
      <xdr:col>0</xdr:col>
      <xdr:colOff>0</xdr:colOff>
      <xdr:row>0</xdr:row>
      <xdr:rowOff>0</xdr:rowOff>
    </xdr:from>
    <xdr:to>
      <xdr:col>2</xdr:col>
      <xdr:colOff>668420</xdr:colOff>
      <xdr:row>0</xdr:row>
      <xdr:rowOff>1323473</xdr:rowOff>
    </xdr:to>
    <xdr:pic>
      <xdr:nvPicPr>
        <xdr:cNvPr id="4" name="Picture 3">
          <a:extLst>
            <a:ext uri="{FF2B5EF4-FFF2-40B4-BE49-F238E27FC236}">
              <a16:creationId xmlns:a16="http://schemas.microsoft.com/office/drawing/2014/main" id="{4262D1AF-2DE3-4896-9C07-335A31580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3473" cy="1323473"/>
        </a:xfrm>
        <a:prstGeom prst="rect">
          <a:avLst/>
        </a:prstGeom>
      </xdr:spPr>
    </xdr:pic>
    <xdr:clientData/>
  </xdr:twoCellAnchor>
</xdr:wsDr>
</file>

<file path=xl/theme/theme1.xml><?xml version="1.0" encoding="utf-8"?>
<a:theme xmlns:a="http://schemas.openxmlformats.org/drawingml/2006/main" name="HotPMOBrand">
  <a:themeElements>
    <a:clrScheme name="HotPMO Brand">
      <a:dk1>
        <a:srgbClr val="000000"/>
      </a:dk1>
      <a:lt1>
        <a:sysClr val="window" lastClr="FFFFFF"/>
      </a:lt1>
      <a:dk2>
        <a:srgbClr val="230000"/>
      </a:dk2>
      <a:lt2>
        <a:srgbClr val="E7E6E6"/>
      </a:lt2>
      <a:accent1>
        <a:srgbClr val="E7334C"/>
      </a:accent1>
      <a:accent2>
        <a:srgbClr val="EB6209"/>
      </a:accent2>
      <a:accent3>
        <a:srgbClr val="A5A5A5"/>
      </a:accent3>
      <a:accent4>
        <a:srgbClr val="FEC700"/>
      </a:accent4>
      <a:accent5>
        <a:srgbClr val="91232E"/>
      </a:accent5>
      <a:accent6>
        <a:srgbClr val="EC676B"/>
      </a:accent6>
      <a:hlink>
        <a:srgbClr val="0563C1"/>
      </a:hlink>
      <a:folHlink>
        <a:srgbClr val="571114"/>
      </a:folHlink>
    </a:clrScheme>
    <a:fontScheme name="Custom 1">
      <a:majorFont>
        <a:latin typeface="Spartan ExtraBold"/>
        <a:ea typeface=""/>
        <a:cs typeface=""/>
      </a:majorFont>
      <a:minorFont>
        <a:latin typeface="Spartan"/>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otPMOBrand" id="{A59E221D-C02B-4DB0-B9DD-05EF7C561305}" vid="{43240D71-D7C2-48D0-918A-B6B041BED9A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8"/>
  <sheetViews>
    <sheetView showGridLines="0" tabSelected="1" zoomScale="95" zoomScaleNormal="95" workbookViewId="0">
      <selection activeCell="G1" sqref="G1"/>
    </sheetView>
  </sheetViews>
  <sheetFormatPr defaultRowHeight="19" x14ac:dyDescent="0.6"/>
  <cols>
    <col min="1" max="1" width="2" customWidth="1"/>
    <col min="2" max="2" width="3.41796875" customWidth="1"/>
    <col min="3" max="3" width="18.41796875" customWidth="1"/>
    <col min="4" max="4" width="4.47265625" customWidth="1"/>
    <col min="5" max="6" width="11.47265625" customWidth="1"/>
    <col min="7" max="7" width="12.68359375" customWidth="1"/>
    <col min="8" max="8" width="13.47265625" customWidth="1"/>
    <col min="9" max="9" width="13.41796875" customWidth="1"/>
    <col min="10" max="33" width="6.1015625" customWidth="1"/>
  </cols>
  <sheetData>
    <row r="1" spans="2:33" ht="108" customHeight="1" x14ac:dyDescent="0.6">
      <c r="E1" s="1"/>
      <c r="J1" s="11"/>
      <c r="Q1" s="10"/>
    </row>
    <row r="2" spans="2:33" x14ac:dyDescent="0.6">
      <c r="B2" s="17" t="s">
        <v>15</v>
      </c>
      <c r="C2" s="18"/>
      <c r="D2" s="16"/>
      <c r="E2" s="8">
        <v>42614</v>
      </c>
      <c r="J2" s="11"/>
    </row>
    <row r="4" spans="2:33" x14ac:dyDescent="0.6">
      <c r="B4" s="15" t="s">
        <v>0</v>
      </c>
      <c r="C4" s="7" t="s">
        <v>1</v>
      </c>
      <c r="D4" s="7" t="s">
        <v>16</v>
      </c>
      <c r="E4" s="7" t="s">
        <v>2</v>
      </c>
      <c r="F4" s="7" t="s">
        <v>3</v>
      </c>
      <c r="G4" s="7" t="s">
        <v>14</v>
      </c>
      <c r="H4" s="7" t="s">
        <v>4</v>
      </c>
      <c r="I4" s="7" t="s">
        <v>5</v>
      </c>
      <c r="J4" s="9">
        <f>EOMONTH($E$2,COLUMN(A1)-1)</f>
        <v>42643</v>
      </c>
      <c r="K4" s="9">
        <f>EOMONTH($E$2,COLUMN(B1)-1)</f>
        <v>42674</v>
      </c>
      <c r="L4" s="9">
        <f>EOMONTH($E$2,COLUMN(C1)-1)</f>
        <v>42704</v>
      </c>
      <c r="M4" s="9">
        <f>EOMONTH($E$2,COLUMN(E1)-1)</f>
        <v>42766</v>
      </c>
      <c r="N4" s="9">
        <f>EOMONTH($E$2,COLUMN(F1)-1)</f>
        <v>42794</v>
      </c>
      <c r="O4" s="9">
        <f>EOMONTH($E$2,COLUMN(G1)-1)</f>
        <v>42825</v>
      </c>
      <c r="P4" s="9">
        <f>EOMONTH($E$2,COLUMN(H1)-1)</f>
        <v>42855</v>
      </c>
      <c r="Q4" s="9">
        <f>EOMONTH($E$2,COLUMN(I1)-1)</f>
        <v>42886</v>
      </c>
      <c r="R4" s="9">
        <f>EOMONTH($E$2,COLUMN(J1)-1)</f>
        <v>42916</v>
      </c>
      <c r="S4" s="9">
        <f>EOMONTH($E$2,COLUMN(K1)-1)</f>
        <v>42947</v>
      </c>
      <c r="T4" s="9">
        <f>EOMONTH($E$2,COLUMN(L1)-1)</f>
        <v>42978</v>
      </c>
      <c r="U4" s="9">
        <f>EOMONTH($E$2,COLUMN(M1)-1)</f>
        <v>43008</v>
      </c>
      <c r="V4" s="9">
        <f>EOMONTH($E$2,COLUMN(N1)-1)</f>
        <v>43039</v>
      </c>
      <c r="W4" s="9">
        <f>EOMONTH($E$2,COLUMN(O1)-1)</f>
        <v>43069</v>
      </c>
      <c r="X4" s="9">
        <f>EOMONTH($E$2,COLUMN(P1)-1)</f>
        <v>43100</v>
      </c>
      <c r="Y4" s="9">
        <f>EOMONTH($E$2,COLUMN(Q1)-1)</f>
        <v>43131</v>
      </c>
      <c r="Z4" s="9">
        <f>EOMONTH($E$2,COLUMN(R1)-1)</f>
        <v>43159</v>
      </c>
      <c r="AA4" s="9">
        <f>EOMONTH($E$2,COLUMN(S1)-1)</f>
        <v>43190</v>
      </c>
      <c r="AB4" s="9">
        <f>EOMONTH($E$2,COLUMN(T1)-1)</f>
        <v>43220</v>
      </c>
      <c r="AC4" s="9">
        <f>EOMONTH($E$2,COLUMN(U1)-1)</f>
        <v>43251</v>
      </c>
      <c r="AD4" s="9">
        <f>EOMONTH($E$2,COLUMN(V1)-1)</f>
        <v>43281</v>
      </c>
      <c r="AE4" s="9">
        <f>EOMONTH($E$2,COLUMN(W1)-1)</f>
        <v>43312</v>
      </c>
      <c r="AF4" s="9">
        <f>EOMONTH($E$2,COLUMN(X1)-1)</f>
        <v>43343</v>
      </c>
      <c r="AG4" s="9">
        <f>EOMONTH($E$2,COLUMN(Y1)-1)</f>
        <v>43373</v>
      </c>
    </row>
    <row r="5" spans="2:33" x14ac:dyDescent="0.6">
      <c r="B5" s="2">
        <v>1</v>
      </c>
      <c r="C5" s="3" t="s">
        <v>6</v>
      </c>
      <c r="D5" s="3">
        <v>1</v>
      </c>
      <c r="E5" s="4">
        <v>42666</v>
      </c>
      <c r="F5" s="4">
        <v>42870</v>
      </c>
      <c r="G5" s="5">
        <v>0.5</v>
      </c>
      <c r="H5" s="6">
        <v>100000</v>
      </c>
      <c r="I5" s="6">
        <v>10000</v>
      </c>
      <c r="J5" s="12" t="str">
        <f t="shared" ref="J5:S12" si="0">IF(AND($E5&lt;=J$4,$E5+($F5-$E5)*($I5/$H5)&gt;=J$4),"$","")</f>
        <v/>
      </c>
      <c r="K5" s="13" t="str">
        <f t="shared" si="0"/>
        <v>$</v>
      </c>
      <c r="L5" s="12" t="str">
        <f t="shared" si="0"/>
        <v/>
      </c>
      <c r="M5" s="12" t="str">
        <f t="shared" si="0"/>
        <v/>
      </c>
      <c r="N5" s="12" t="str">
        <f t="shared" si="0"/>
        <v/>
      </c>
      <c r="O5" s="12" t="str">
        <f t="shared" si="0"/>
        <v/>
      </c>
      <c r="P5" s="12" t="str">
        <f t="shared" si="0"/>
        <v/>
      </c>
      <c r="Q5" s="12" t="str">
        <f t="shared" si="0"/>
        <v/>
      </c>
      <c r="R5" s="12" t="str">
        <f t="shared" si="0"/>
        <v/>
      </c>
      <c r="S5" s="12" t="str">
        <f t="shared" si="0"/>
        <v/>
      </c>
      <c r="T5" s="12" t="str">
        <f t="shared" ref="T5:AG12" si="1">IF(AND($E5&lt;=T$4,$E5+($F5-$E5)*($I5/$H5)&gt;=T$4),"$","")</f>
        <v/>
      </c>
      <c r="U5" s="12" t="str">
        <f t="shared" si="1"/>
        <v/>
      </c>
      <c r="V5" s="12" t="str">
        <f t="shared" si="1"/>
        <v/>
      </c>
      <c r="W5" s="12" t="str">
        <f t="shared" si="1"/>
        <v/>
      </c>
      <c r="X5" s="12" t="str">
        <f t="shared" si="1"/>
        <v/>
      </c>
      <c r="Y5" s="12" t="str">
        <f t="shared" si="1"/>
        <v/>
      </c>
      <c r="Z5" s="12" t="str">
        <f t="shared" si="1"/>
        <v/>
      </c>
      <c r="AA5" s="12" t="str">
        <f t="shared" si="1"/>
        <v/>
      </c>
      <c r="AB5" s="12" t="str">
        <f t="shared" si="1"/>
        <v/>
      </c>
      <c r="AC5" s="12" t="str">
        <f t="shared" si="1"/>
        <v/>
      </c>
      <c r="AD5" s="12" t="str">
        <f t="shared" si="1"/>
        <v/>
      </c>
      <c r="AE5" s="12" t="str">
        <f t="shared" si="1"/>
        <v/>
      </c>
      <c r="AF5" s="12" t="str">
        <f t="shared" si="1"/>
        <v/>
      </c>
      <c r="AG5" s="14" t="str">
        <f t="shared" si="1"/>
        <v/>
      </c>
    </row>
    <row r="6" spans="2:33" x14ac:dyDescent="0.6">
      <c r="B6" s="2">
        <v>2</v>
      </c>
      <c r="C6" s="3" t="s">
        <v>7</v>
      </c>
      <c r="D6" s="3">
        <v>2</v>
      </c>
      <c r="E6" s="4">
        <v>42717</v>
      </c>
      <c r="F6" s="4">
        <v>43023</v>
      </c>
      <c r="G6" s="5">
        <v>0.3</v>
      </c>
      <c r="H6" s="6">
        <v>200000</v>
      </c>
      <c r="I6" s="6">
        <v>60000</v>
      </c>
      <c r="J6" s="12" t="str">
        <f t="shared" si="0"/>
        <v/>
      </c>
      <c r="K6" s="12" t="str">
        <f t="shared" si="0"/>
        <v/>
      </c>
      <c r="L6" s="12" t="str">
        <f t="shared" si="0"/>
        <v/>
      </c>
      <c r="M6" s="12" t="str">
        <f t="shared" si="0"/>
        <v>$</v>
      </c>
      <c r="N6" s="12" t="str">
        <f t="shared" si="0"/>
        <v>$</v>
      </c>
      <c r="O6" s="12" t="str">
        <f t="shared" si="0"/>
        <v/>
      </c>
      <c r="P6" s="12" t="str">
        <f t="shared" si="0"/>
        <v/>
      </c>
      <c r="Q6" s="12" t="str">
        <f t="shared" si="0"/>
        <v/>
      </c>
      <c r="R6" s="12" t="str">
        <f t="shared" si="0"/>
        <v/>
      </c>
      <c r="S6" s="12" t="str">
        <f t="shared" si="0"/>
        <v/>
      </c>
      <c r="T6" s="12" t="str">
        <f t="shared" si="1"/>
        <v/>
      </c>
      <c r="U6" s="12" t="str">
        <f t="shared" si="1"/>
        <v/>
      </c>
      <c r="V6" s="12" t="str">
        <f t="shared" si="1"/>
        <v/>
      </c>
      <c r="W6" s="12" t="str">
        <f t="shared" si="1"/>
        <v/>
      </c>
      <c r="X6" s="12" t="str">
        <f t="shared" si="1"/>
        <v/>
      </c>
      <c r="Y6" s="12" t="str">
        <f t="shared" si="1"/>
        <v/>
      </c>
      <c r="Z6" s="12" t="str">
        <f t="shared" si="1"/>
        <v/>
      </c>
      <c r="AA6" s="12" t="str">
        <f t="shared" si="1"/>
        <v/>
      </c>
      <c r="AB6" s="12" t="str">
        <f t="shared" si="1"/>
        <v/>
      </c>
      <c r="AC6" s="12" t="str">
        <f t="shared" si="1"/>
        <v/>
      </c>
      <c r="AD6" s="12" t="str">
        <f t="shared" si="1"/>
        <v/>
      </c>
      <c r="AE6" s="12" t="str">
        <f t="shared" si="1"/>
        <v/>
      </c>
      <c r="AF6" s="12" t="str">
        <f t="shared" si="1"/>
        <v/>
      </c>
      <c r="AG6" s="14" t="str">
        <f t="shared" si="1"/>
        <v/>
      </c>
    </row>
    <row r="7" spans="2:33" x14ac:dyDescent="0.6">
      <c r="B7" s="2">
        <v>3</v>
      </c>
      <c r="C7" s="3" t="s">
        <v>8</v>
      </c>
      <c r="D7" s="3">
        <v>3</v>
      </c>
      <c r="E7" s="4">
        <v>42697</v>
      </c>
      <c r="F7" s="4">
        <v>42968</v>
      </c>
      <c r="G7" s="5">
        <v>0.4</v>
      </c>
      <c r="H7" s="6">
        <v>350000</v>
      </c>
      <c r="I7" s="6">
        <v>300000</v>
      </c>
      <c r="J7" s="12" t="str">
        <f t="shared" si="0"/>
        <v/>
      </c>
      <c r="K7" s="12" t="str">
        <f t="shared" si="0"/>
        <v/>
      </c>
      <c r="L7" s="12" t="str">
        <f t="shared" si="0"/>
        <v>$</v>
      </c>
      <c r="M7" s="12" t="str">
        <f t="shared" si="0"/>
        <v>$</v>
      </c>
      <c r="N7" s="12" t="str">
        <f t="shared" si="0"/>
        <v>$</v>
      </c>
      <c r="O7" s="12" t="str">
        <f t="shared" si="0"/>
        <v>$</v>
      </c>
      <c r="P7" s="12" t="str">
        <f t="shared" si="0"/>
        <v>$</v>
      </c>
      <c r="Q7" s="12" t="str">
        <f t="shared" si="0"/>
        <v>$</v>
      </c>
      <c r="R7" s="12" t="str">
        <f t="shared" si="0"/>
        <v>$</v>
      </c>
      <c r="S7" s="12" t="str">
        <f t="shared" si="0"/>
        <v/>
      </c>
      <c r="T7" s="12" t="str">
        <f t="shared" si="1"/>
        <v/>
      </c>
      <c r="U7" s="12" t="str">
        <f t="shared" si="1"/>
        <v/>
      </c>
      <c r="V7" s="12" t="str">
        <f t="shared" si="1"/>
        <v/>
      </c>
      <c r="W7" s="12" t="str">
        <f t="shared" si="1"/>
        <v/>
      </c>
      <c r="X7" s="12" t="str">
        <f t="shared" si="1"/>
        <v/>
      </c>
      <c r="Y7" s="12" t="str">
        <f t="shared" si="1"/>
        <v/>
      </c>
      <c r="Z7" s="12" t="str">
        <f t="shared" si="1"/>
        <v/>
      </c>
      <c r="AA7" s="12" t="str">
        <f t="shared" si="1"/>
        <v/>
      </c>
      <c r="AB7" s="12" t="str">
        <f t="shared" si="1"/>
        <v/>
      </c>
      <c r="AC7" s="12" t="str">
        <f t="shared" si="1"/>
        <v/>
      </c>
      <c r="AD7" s="12" t="str">
        <f t="shared" si="1"/>
        <v/>
      </c>
      <c r="AE7" s="12" t="str">
        <f t="shared" si="1"/>
        <v/>
      </c>
      <c r="AF7" s="12" t="str">
        <f t="shared" si="1"/>
        <v/>
      </c>
      <c r="AG7" s="14" t="str">
        <f t="shared" si="1"/>
        <v/>
      </c>
    </row>
    <row r="8" spans="2:33" x14ac:dyDescent="0.6">
      <c r="B8" s="2">
        <v>4</v>
      </c>
      <c r="C8" s="3" t="s">
        <v>9</v>
      </c>
      <c r="D8" s="3">
        <v>2</v>
      </c>
      <c r="E8" s="4">
        <v>42666</v>
      </c>
      <c r="F8" s="4">
        <v>42770</v>
      </c>
      <c r="G8" s="5">
        <v>1</v>
      </c>
      <c r="H8" s="6">
        <v>125000</v>
      </c>
      <c r="I8" s="6">
        <v>125000</v>
      </c>
      <c r="J8" s="12" t="str">
        <f t="shared" si="0"/>
        <v/>
      </c>
      <c r="K8" s="12" t="str">
        <f t="shared" si="0"/>
        <v>$</v>
      </c>
      <c r="L8" s="12" t="str">
        <f t="shared" si="0"/>
        <v>$</v>
      </c>
      <c r="M8" s="12" t="str">
        <f t="shared" si="0"/>
        <v>$</v>
      </c>
      <c r="N8" s="12" t="str">
        <f t="shared" si="0"/>
        <v/>
      </c>
      <c r="O8" s="12" t="str">
        <f t="shared" si="0"/>
        <v/>
      </c>
      <c r="P8" s="12" t="str">
        <f t="shared" si="0"/>
        <v/>
      </c>
      <c r="Q8" s="12" t="str">
        <f t="shared" si="0"/>
        <v/>
      </c>
      <c r="R8" s="12" t="str">
        <f t="shared" si="0"/>
        <v/>
      </c>
      <c r="S8" s="12" t="str">
        <f t="shared" si="0"/>
        <v/>
      </c>
      <c r="T8" s="12" t="str">
        <f t="shared" si="1"/>
        <v/>
      </c>
      <c r="U8" s="12" t="str">
        <f t="shared" si="1"/>
        <v/>
      </c>
      <c r="V8" s="12" t="str">
        <f t="shared" si="1"/>
        <v/>
      </c>
      <c r="W8" s="12" t="str">
        <f t="shared" si="1"/>
        <v/>
      </c>
      <c r="X8" s="12" t="str">
        <f t="shared" si="1"/>
        <v/>
      </c>
      <c r="Y8" s="12" t="str">
        <f t="shared" si="1"/>
        <v/>
      </c>
      <c r="Z8" s="12" t="str">
        <f t="shared" si="1"/>
        <v/>
      </c>
      <c r="AA8" s="12" t="str">
        <f t="shared" si="1"/>
        <v/>
      </c>
      <c r="AB8" s="12" t="str">
        <f t="shared" si="1"/>
        <v/>
      </c>
      <c r="AC8" s="12" t="str">
        <f t="shared" si="1"/>
        <v/>
      </c>
      <c r="AD8" s="12" t="str">
        <f t="shared" si="1"/>
        <v/>
      </c>
      <c r="AE8" s="12" t="str">
        <f t="shared" si="1"/>
        <v/>
      </c>
      <c r="AF8" s="12" t="str">
        <f t="shared" si="1"/>
        <v/>
      </c>
      <c r="AG8" s="14" t="str">
        <f t="shared" si="1"/>
        <v/>
      </c>
    </row>
    <row r="9" spans="2:33" x14ac:dyDescent="0.6">
      <c r="B9" s="2">
        <v>5</v>
      </c>
      <c r="C9" s="3" t="s">
        <v>10</v>
      </c>
      <c r="D9" s="3">
        <v>1</v>
      </c>
      <c r="E9" s="4">
        <v>42666</v>
      </c>
      <c r="F9" s="4">
        <v>43039</v>
      </c>
      <c r="G9" s="5">
        <v>0.22903328778872711</v>
      </c>
      <c r="H9" s="6">
        <v>50000</v>
      </c>
      <c r="I9" s="6">
        <v>5000</v>
      </c>
      <c r="J9" s="12" t="str">
        <f t="shared" si="0"/>
        <v/>
      </c>
      <c r="K9" s="12" t="str">
        <f t="shared" si="0"/>
        <v>$</v>
      </c>
      <c r="L9" s="12" t="str">
        <f t="shared" si="0"/>
        <v/>
      </c>
      <c r="M9" s="12" t="str">
        <f t="shared" si="0"/>
        <v/>
      </c>
      <c r="N9" s="12" t="str">
        <f t="shared" si="0"/>
        <v/>
      </c>
      <c r="O9" s="12" t="str">
        <f t="shared" si="0"/>
        <v/>
      </c>
      <c r="P9" s="12" t="str">
        <f t="shared" si="0"/>
        <v/>
      </c>
      <c r="Q9" s="12" t="str">
        <f t="shared" si="0"/>
        <v/>
      </c>
      <c r="R9" s="12" t="str">
        <f t="shared" si="0"/>
        <v/>
      </c>
      <c r="S9" s="12" t="str">
        <f t="shared" si="0"/>
        <v/>
      </c>
      <c r="T9" s="12" t="str">
        <f t="shared" si="1"/>
        <v/>
      </c>
      <c r="U9" s="12" t="str">
        <f t="shared" si="1"/>
        <v/>
      </c>
      <c r="V9" s="12" t="str">
        <f t="shared" si="1"/>
        <v/>
      </c>
      <c r="W9" s="12" t="str">
        <f t="shared" si="1"/>
        <v/>
      </c>
      <c r="X9" s="12" t="str">
        <f t="shared" si="1"/>
        <v/>
      </c>
      <c r="Y9" s="12" t="str">
        <f t="shared" si="1"/>
        <v/>
      </c>
      <c r="Z9" s="12" t="str">
        <f t="shared" si="1"/>
        <v/>
      </c>
      <c r="AA9" s="12" t="str">
        <f t="shared" si="1"/>
        <v/>
      </c>
      <c r="AB9" s="12" t="str">
        <f t="shared" si="1"/>
        <v/>
      </c>
      <c r="AC9" s="12" t="str">
        <f t="shared" si="1"/>
        <v/>
      </c>
      <c r="AD9" s="12" t="str">
        <f t="shared" si="1"/>
        <v/>
      </c>
      <c r="AE9" s="12" t="str">
        <f t="shared" si="1"/>
        <v/>
      </c>
      <c r="AF9" s="12" t="str">
        <f t="shared" si="1"/>
        <v/>
      </c>
      <c r="AG9" s="14" t="str">
        <f t="shared" si="1"/>
        <v/>
      </c>
    </row>
    <row r="10" spans="2:33" x14ac:dyDescent="0.6">
      <c r="B10" s="2">
        <v>6</v>
      </c>
      <c r="C10" s="3" t="s">
        <v>11</v>
      </c>
      <c r="D10" s="3">
        <v>2</v>
      </c>
      <c r="E10" s="4">
        <v>42666</v>
      </c>
      <c r="F10" s="4">
        <v>43174</v>
      </c>
      <c r="G10" s="5">
        <v>0.28000000000000003</v>
      </c>
      <c r="H10" s="6">
        <v>450000</v>
      </c>
      <c r="I10" s="6">
        <v>100000</v>
      </c>
      <c r="J10" s="12" t="str">
        <f t="shared" si="0"/>
        <v/>
      </c>
      <c r="K10" s="12" t="str">
        <f t="shared" si="0"/>
        <v>$</v>
      </c>
      <c r="L10" s="12" t="str">
        <f t="shared" si="0"/>
        <v>$</v>
      </c>
      <c r="M10" s="12" t="str">
        <f t="shared" si="0"/>
        <v>$</v>
      </c>
      <c r="N10" s="12" t="str">
        <f t="shared" si="0"/>
        <v/>
      </c>
      <c r="O10" s="12" t="str">
        <f t="shared" si="0"/>
        <v/>
      </c>
      <c r="P10" s="12" t="str">
        <f t="shared" si="0"/>
        <v/>
      </c>
      <c r="Q10" s="12" t="str">
        <f t="shared" si="0"/>
        <v/>
      </c>
      <c r="R10" s="12" t="str">
        <f t="shared" si="0"/>
        <v/>
      </c>
      <c r="S10" s="12" t="str">
        <f t="shared" si="0"/>
        <v/>
      </c>
      <c r="T10" s="12" t="str">
        <f t="shared" si="1"/>
        <v/>
      </c>
      <c r="U10" s="12" t="str">
        <f t="shared" si="1"/>
        <v/>
      </c>
      <c r="V10" s="12" t="str">
        <f t="shared" si="1"/>
        <v/>
      </c>
      <c r="W10" s="12" t="str">
        <f t="shared" si="1"/>
        <v/>
      </c>
      <c r="X10" s="12" t="str">
        <f t="shared" si="1"/>
        <v/>
      </c>
      <c r="Y10" s="12" t="str">
        <f t="shared" si="1"/>
        <v/>
      </c>
      <c r="Z10" s="12" t="str">
        <f t="shared" si="1"/>
        <v/>
      </c>
      <c r="AA10" s="12" t="str">
        <f t="shared" si="1"/>
        <v/>
      </c>
      <c r="AB10" s="12" t="str">
        <f t="shared" si="1"/>
        <v/>
      </c>
      <c r="AC10" s="12" t="str">
        <f t="shared" si="1"/>
        <v/>
      </c>
      <c r="AD10" s="12" t="str">
        <f t="shared" si="1"/>
        <v/>
      </c>
      <c r="AE10" s="12" t="str">
        <f t="shared" si="1"/>
        <v/>
      </c>
      <c r="AF10" s="12" t="str">
        <f t="shared" si="1"/>
        <v/>
      </c>
      <c r="AG10" s="14" t="str">
        <f t="shared" si="1"/>
        <v/>
      </c>
    </row>
    <row r="11" spans="2:33" x14ac:dyDescent="0.6">
      <c r="B11" s="2">
        <v>7</v>
      </c>
      <c r="C11" s="3" t="s">
        <v>12</v>
      </c>
      <c r="D11" s="3">
        <v>1</v>
      </c>
      <c r="E11" s="4">
        <v>42666</v>
      </c>
      <c r="F11" s="4">
        <v>43312</v>
      </c>
      <c r="G11" s="5">
        <v>0.24</v>
      </c>
      <c r="H11" s="6">
        <v>200000</v>
      </c>
      <c r="I11" s="6">
        <v>30000</v>
      </c>
      <c r="J11" s="12" t="str">
        <f t="shared" si="0"/>
        <v/>
      </c>
      <c r="K11" s="12" t="str">
        <f t="shared" si="0"/>
        <v>$</v>
      </c>
      <c r="L11" s="12" t="str">
        <f t="shared" si="0"/>
        <v>$</v>
      </c>
      <c r="M11" s="12" t="str">
        <f t="shared" si="0"/>
        <v/>
      </c>
      <c r="N11" s="12" t="str">
        <f t="shared" si="0"/>
        <v/>
      </c>
      <c r="O11" s="12" t="str">
        <f t="shared" si="0"/>
        <v/>
      </c>
      <c r="P11" s="12" t="str">
        <f t="shared" si="0"/>
        <v/>
      </c>
      <c r="Q11" s="12" t="str">
        <f t="shared" si="0"/>
        <v/>
      </c>
      <c r="R11" s="12" t="str">
        <f t="shared" si="0"/>
        <v/>
      </c>
      <c r="S11" s="12" t="str">
        <f t="shared" si="0"/>
        <v/>
      </c>
      <c r="T11" s="12" t="str">
        <f t="shared" si="1"/>
        <v/>
      </c>
      <c r="U11" s="12" t="str">
        <f t="shared" si="1"/>
        <v/>
      </c>
      <c r="V11" s="12" t="str">
        <f t="shared" si="1"/>
        <v/>
      </c>
      <c r="W11" s="12" t="str">
        <f t="shared" si="1"/>
        <v/>
      </c>
      <c r="X11" s="12" t="str">
        <f t="shared" si="1"/>
        <v/>
      </c>
      <c r="Y11" s="12" t="str">
        <f t="shared" si="1"/>
        <v/>
      </c>
      <c r="Z11" s="12" t="str">
        <f t="shared" si="1"/>
        <v/>
      </c>
      <c r="AA11" s="12" t="str">
        <f t="shared" si="1"/>
        <v/>
      </c>
      <c r="AB11" s="12" t="str">
        <f t="shared" si="1"/>
        <v/>
      </c>
      <c r="AC11" s="12" t="str">
        <f t="shared" si="1"/>
        <v/>
      </c>
      <c r="AD11" s="12" t="str">
        <f t="shared" si="1"/>
        <v/>
      </c>
      <c r="AE11" s="12" t="str">
        <f t="shared" si="1"/>
        <v/>
      </c>
      <c r="AF11" s="12" t="str">
        <f t="shared" si="1"/>
        <v/>
      </c>
      <c r="AG11" s="14" t="str">
        <f t="shared" si="1"/>
        <v/>
      </c>
    </row>
    <row r="12" spans="2:33" x14ac:dyDescent="0.6">
      <c r="B12" s="2">
        <v>8</v>
      </c>
      <c r="C12" s="3" t="s">
        <v>13</v>
      </c>
      <c r="D12" s="3">
        <v>3</v>
      </c>
      <c r="E12" s="4">
        <v>42666</v>
      </c>
      <c r="F12" s="4">
        <v>43465</v>
      </c>
      <c r="G12" s="5">
        <v>0.22</v>
      </c>
      <c r="H12" s="6">
        <v>100000</v>
      </c>
      <c r="I12" s="6">
        <v>20000</v>
      </c>
      <c r="J12" s="12" t="str">
        <f t="shared" si="0"/>
        <v/>
      </c>
      <c r="K12" s="12" t="str">
        <f t="shared" si="0"/>
        <v>$</v>
      </c>
      <c r="L12" s="12" t="str">
        <f t="shared" si="0"/>
        <v>$</v>
      </c>
      <c r="M12" s="12" t="str">
        <f t="shared" si="0"/>
        <v>$</v>
      </c>
      <c r="N12" s="12" t="str">
        <f t="shared" si="0"/>
        <v>$</v>
      </c>
      <c r="O12" s="12" t="str">
        <f t="shared" si="0"/>
        <v>$</v>
      </c>
      <c r="P12" s="12" t="str">
        <f t="shared" si="0"/>
        <v/>
      </c>
      <c r="Q12" s="12" t="str">
        <f t="shared" si="0"/>
        <v/>
      </c>
      <c r="R12" s="12" t="str">
        <f t="shared" si="0"/>
        <v/>
      </c>
      <c r="S12" s="12" t="str">
        <f t="shared" si="0"/>
        <v/>
      </c>
      <c r="T12" s="12" t="str">
        <f t="shared" si="1"/>
        <v/>
      </c>
      <c r="U12" s="12" t="str">
        <f t="shared" si="1"/>
        <v/>
      </c>
      <c r="V12" s="12" t="str">
        <f t="shared" si="1"/>
        <v/>
      </c>
      <c r="W12" s="12" t="str">
        <f t="shared" si="1"/>
        <v/>
      </c>
      <c r="X12" s="12" t="str">
        <f t="shared" si="1"/>
        <v/>
      </c>
      <c r="Y12" s="12" t="str">
        <f t="shared" si="1"/>
        <v/>
      </c>
      <c r="Z12" s="12" t="str">
        <f t="shared" si="1"/>
        <v/>
      </c>
      <c r="AA12" s="12" t="str">
        <f t="shared" si="1"/>
        <v/>
      </c>
      <c r="AB12" s="12" t="str">
        <f t="shared" si="1"/>
        <v/>
      </c>
      <c r="AC12" s="12" t="str">
        <f t="shared" si="1"/>
        <v/>
      </c>
      <c r="AD12" s="12" t="str">
        <f t="shared" si="1"/>
        <v/>
      </c>
      <c r="AE12" s="12" t="str">
        <f t="shared" si="1"/>
        <v/>
      </c>
      <c r="AF12" s="12" t="str">
        <f t="shared" si="1"/>
        <v/>
      </c>
      <c r="AG12" s="14" t="str">
        <f t="shared" si="1"/>
        <v/>
      </c>
    </row>
    <row r="13" spans="2:33" x14ac:dyDescent="0.6">
      <c r="B13" s="2">
        <v>9</v>
      </c>
      <c r="C13" s="3"/>
      <c r="D13" s="3"/>
      <c r="E13" s="4"/>
      <c r="F13" s="4"/>
      <c r="G13" s="5"/>
      <c r="H13" s="6"/>
      <c r="I13" s="6"/>
      <c r="J13" s="12"/>
      <c r="K13" s="12"/>
      <c r="L13" s="12"/>
      <c r="M13" s="12"/>
      <c r="N13" s="12"/>
      <c r="O13" s="12"/>
      <c r="P13" s="12"/>
      <c r="Q13" s="12"/>
      <c r="R13" s="12"/>
      <c r="S13" s="12"/>
      <c r="T13" s="12"/>
      <c r="U13" s="12"/>
      <c r="V13" s="12"/>
      <c r="W13" s="12"/>
      <c r="X13" s="12"/>
      <c r="Y13" s="12"/>
      <c r="Z13" s="12"/>
      <c r="AA13" s="12"/>
      <c r="AB13" s="12"/>
      <c r="AC13" s="12"/>
      <c r="AD13" s="12"/>
      <c r="AE13" s="12"/>
      <c r="AF13" s="12"/>
      <c r="AG13" s="14"/>
    </row>
    <row r="14" spans="2:33" x14ac:dyDescent="0.6">
      <c r="B14" s="2">
        <v>10</v>
      </c>
      <c r="C14" s="3"/>
      <c r="D14" s="3"/>
      <c r="E14" s="4"/>
      <c r="F14" s="4"/>
      <c r="G14" s="5"/>
      <c r="H14" s="6"/>
      <c r="I14" s="6"/>
      <c r="J14" s="12"/>
      <c r="K14" s="12"/>
      <c r="L14" s="12"/>
      <c r="M14" s="12"/>
      <c r="N14" s="12"/>
      <c r="O14" s="12"/>
      <c r="P14" s="12"/>
      <c r="Q14" s="12"/>
      <c r="R14" s="12"/>
      <c r="S14" s="12"/>
      <c r="T14" s="12"/>
      <c r="U14" s="12"/>
      <c r="V14" s="12"/>
      <c r="W14" s="12"/>
      <c r="X14" s="12"/>
      <c r="Y14" s="12"/>
      <c r="Z14" s="12"/>
      <c r="AA14" s="12"/>
      <c r="AB14" s="12"/>
      <c r="AC14" s="12"/>
      <c r="AD14" s="12"/>
      <c r="AE14" s="12"/>
      <c r="AF14" s="12"/>
      <c r="AG14" s="14"/>
    </row>
    <row r="15" spans="2:33" x14ac:dyDescent="0.6">
      <c r="B15" s="2">
        <v>11</v>
      </c>
      <c r="C15" s="3"/>
      <c r="D15" s="3"/>
      <c r="E15" s="4"/>
      <c r="F15" s="4"/>
      <c r="G15" s="5"/>
      <c r="H15" s="6"/>
      <c r="I15" s="6"/>
      <c r="J15" s="12"/>
      <c r="K15" s="12"/>
      <c r="L15" s="12"/>
      <c r="M15" s="12"/>
      <c r="N15" s="12"/>
      <c r="O15" s="12"/>
      <c r="P15" s="12"/>
      <c r="Q15" s="12"/>
      <c r="R15" s="12"/>
      <c r="S15" s="12"/>
      <c r="T15" s="12"/>
      <c r="U15" s="12"/>
      <c r="V15" s="12"/>
      <c r="W15" s="12"/>
      <c r="X15" s="12"/>
      <c r="Y15" s="12"/>
      <c r="Z15" s="12"/>
      <c r="AA15" s="12"/>
      <c r="AB15" s="12"/>
      <c r="AC15" s="12"/>
      <c r="AD15" s="12"/>
      <c r="AE15" s="12"/>
      <c r="AF15" s="12"/>
      <c r="AG15" s="14"/>
    </row>
    <row r="16" spans="2:33" x14ac:dyDescent="0.6">
      <c r="B16" s="2">
        <v>12</v>
      </c>
      <c r="C16" s="3"/>
      <c r="D16" s="3"/>
      <c r="E16" s="4"/>
      <c r="F16" s="4"/>
      <c r="G16" s="5"/>
      <c r="H16" s="6"/>
      <c r="I16" s="6"/>
      <c r="J16" s="12"/>
      <c r="K16" s="12"/>
      <c r="L16" s="12"/>
      <c r="M16" s="12"/>
      <c r="N16" s="12"/>
      <c r="O16" s="12"/>
      <c r="P16" s="12"/>
      <c r="Q16" s="12"/>
      <c r="R16" s="12"/>
      <c r="S16" s="12"/>
      <c r="T16" s="12"/>
      <c r="U16" s="12"/>
      <c r="V16" s="12"/>
      <c r="W16" s="12"/>
      <c r="X16" s="12"/>
      <c r="Y16" s="12"/>
      <c r="Z16" s="12"/>
      <c r="AA16" s="12"/>
      <c r="AB16" s="12"/>
      <c r="AC16" s="12"/>
      <c r="AD16" s="12"/>
      <c r="AE16" s="12"/>
      <c r="AF16" s="12"/>
      <c r="AG16" s="14"/>
    </row>
    <row r="17" spans="2:33" x14ac:dyDescent="0.6">
      <c r="B17" s="2">
        <v>13</v>
      </c>
      <c r="C17" s="3"/>
      <c r="D17" s="3"/>
      <c r="E17" s="4"/>
      <c r="F17" s="4"/>
      <c r="G17" s="5"/>
      <c r="H17" s="6"/>
      <c r="I17" s="6"/>
      <c r="J17" s="12"/>
      <c r="K17" s="12"/>
      <c r="L17" s="12"/>
      <c r="M17" s="12"/>
      <c r="N17" s="12"/>
      <c r="O17" s="12"/>
      <c r="P17" s="12"/>
      <c r="Q17" s="12"/>
      <c r="R17" s="12"/>
      <c r="S17" s="12"/>
      <c r="T17" s="12"/>
      <c r="U17" s="12"/>
      <c r="V17" s="12"/>
      <c r="W17" s="12"/>
      <c r="X17" s="12"/>
      <c r="Y17" s="12"/>
      <c r="Z17" s="12"/>
      <c r="AA17" s="12"/>
      <c r="AB17" s="12"/>
      <c r="AC17" s="12"/>
      <c r="AD17" s="12"/>
      <c r="AE17" s="12"/>
      <c r="AF17" s="12"/>
      <c r="AG17" s="14"/>
    </row>
    <row r="18" spans="2:33" x14ac:dyDescent="0.6">
      <c r="B18" s="2">
        <v>14</v>
      </c>
      <c r="C18" s="3"/>
      <c r="D18" s="3"/>
      <c r="E18" s="4"/>
      <c r="F18" s="4"/>
      <c r="G18" s="5"/>
      <c r="H18" s="6"/>
      <c r="I18" s="6"/>
      <c r="J18" s="12"/>
      <c r="K18" s="12"/>
      <c r="L18" s="12"/>
      <c r="M18" s="12"/>
      <c r="N18" s="12"/>
      <c r="O18" s="12"/>
      <c r="P18" s="12"/>
      <c r="Q18" s="12"/>
      <c r="R18" s="12"/>
      <c r="S18" s="12"/>
      <c r="T18" s="12"/>
      <c r="U18" s="12"/>
      <c r="V18" s="12"/>
      <c r="W18" s="12"/>
      <c r="X18" s="12"/>
      <c r="Y18" s="12"/>
      <c r="Z18" s="12"/>
      <c r="AA18" s="12"/>
      <c r="AB18" s="12"/>
      <c r="AC18" s="12"/>
      <c r="AD18" s="12"/>
      <c r="AE18" s="12"/>
      <c r="AF18" s="12"/>
      <c r="AG18" s="14"/>
    </row>
    <row r="19" spans="2:33" x14ac:dyDescent="0.6">
      <c r="B19" s="2">
        <v>15</v>
      </c>
      <c r="C19" s="3"/>
      <c r="D19" s="3"/>
      <c r="E19" s="4"/>
      <c r="F19" s="4"/>
      <c r="G19" s="5"/>
      <c r="H19" s="6"/>
      <c r="I19" s="6"/>
      <c r="J19" s="12"/>
      <c r="K19" s="12"/>
      <c r="L19" s="12"/>
      <c r="M19" s="12"/>
      <c r="N19" s="12"/>
      <c r="O19" s="12"/>
      <c r="P19" s="12"/>
      <c r="Q19" s="12"/>
      <c r="R19" s="12"/>
      <c r="S19" s="12"/>
      <c r="T19" s="12"/>
      <c r="U19" s="12"/>
      <c r="V19" s="12"/>
      <c r="W19" s="12"/>
      <c r="X19" s="12"/>
      <c r="Y19" s="12"/>
      <c r="Z19" s="12"/>
      <c r="AA19" s="12"/>
      <c r="AB19" s="12"/>
      <c r="AC19" s="12"/>
      <c r="AD19" s="12"/>
      <c r="AE19" s="12"/>
      <c r="AF19" s="12"/>
      <c r="AG19" s="14"/>
    </row>
    <row r="20" spans="2:33" x14ac:dyDescent="0.6">
      <c r="B20" s="2">
        <v>16</v>
      </c>
      <c r="C20" s="3"/>
      <c r="D20" s="3"/>
      <c r="E20" s="4"/>
      <c r="F20" s="4"/>
      <c r="G20" s="5"/>
      <c r="H20" s="6"/>
      <c r="I20" s="6"/>
      <c r="J20" s="12"/>
      <c r="K20" s="12"/>
      <c r="L20" s="12"/>
      <c r="M20" s="12"/>
      <c r="N20" s="12"/>
      <c r="O20" s="12"/>
      <c r="P20" s="12"/>
      <c r="Q20" s="12"/>
      <c r="R20" s="12"/>
      <c r="S20" s="12"/>
      <c r="T20" s="12"/>
      <c r="U20" s="12"/>
      <c r="V20" s="12"/>
      <c r="W20" s="12"/>
      <c r="X20" s="12"/>
      <c r="Y20" s="12"/>
      <c r="Z20" s="12"/>
      <c r="AA20" s="12"/>
      <c r="AB20" s="12"/>
      <c r="AC20" s="12"/>
      <c r="AD20" s="12"/>
      <c r="AE20" s="12"/>
      <c r="AF20" s="12"/>
      <c r="AG20" s="14"/>
    </row>
    <row r="21" spans="2:33" x14ac:dyDescent="0.6">
      <c r="B21" s="2">
        <v>17</v>
      </c>
      <c r="C21" s="3"/>
      <c r="D21" s="3"/>
      <c r="E21" s="4"/>
      <c r="F21" s="4"/>
      <c r="G21" s="5"/>
      <c r="H21" s="6"/>
      <c r="I21" s="6"/>
      <c r="J21" s="12"/>
      <c r="K21" s="12"/>
      <c r="L21" s="12"/>
      <c r="M21" s="12"/>
      <c r="N21" s="12"/>
      <c r="O21" s="12"/>
      <c r="P21" s="12"/>
      <c r="Q21" s="12"/>
      <c r="R21" s="12"/>
      <c r="S21" s="12"/>
      <c r="T21" s="12"/>
      <c r="U21" s="12"/>
      <c r="V21" s="12"/>
      <c r="W21" s="12"/>
      <c r="X21" s="12"/>
      <c r="Y21" s="12"/>
      <c r="Z21" s="12"/>
      <c r="AA21" s="12"/>
      <c r="AB21" s="12"/>
      <c r="AC21" s="12"/>
      <c r="AD21" s="12"/>
      <c r="AE21" s="12"/>
      <c r="AF21" s="12"/>
      <c r="AG21" s="14"/>
    </row>
    <row r="22" spans="2:33" x14ac:dyDescent="0.6">
      <c r="B22" s="2">
        <v>18</v>
      </c>
      <c r="C22" s="3"/>
      <c r="D22" s="3"/>
      <c r="E22" s="4"/>
      <c r="F22" s="4"/>
      <c r="G22" s="5"/>
      <c r="H22" s="6"/>
      <c r="I22" s="6"/>
      <c r="J22" s="12"/>
      <c r="K22" s="12"/>
      <c r="L22" s="12"/>
      <c r="M22" s="12"/>
      <c r="N22" s="12"/>
      <c r="O22" s="12"/>
      <c r="P22" s="12"/>
      <c r="Q22" s="12"/>
      <c r="R22" s="12"/>
      <c r="S22" s="12"/>
      <c r="T22" s="12"/>
      <c r="U22" s="12"/>
      <c r="V22" s="12"/>
      <c r="W22" s="12"/>
      <c r="X22" s="12"/>
      <c r="Y22" s="12"/>
      <c r="Z22" s="12"/>
      <c r="AA22" s="12"/>
      <c r="AB22" s="12"/>
      <c r="AC22" s="12"/>
      <c r="AD22" s="12"/>
      <c r="AE22" s="12"/>
      <c r="AF22" s="12"/>
      <c r="AG22" s="14"/>
    </row>
    <row r="23" spans="2:33" x14ac:dyDescent="0.6">
      <c r="B23" s="2">
        <v>19</v>
      </c>
      <c r="C23" s="3"/>
      <c r="D23" s="3"/>
      <c r="E23" s="4"/>
      <c r="F23" s="4"/>
      <c r="G23" s="5"/>
      <c r="H23" s="6"/>
      <c r="I23" s="6"/>
      <c r="J23" s="12"/>
      <c r="K23" s="12"/>
      <c r="L23" s="12"/>
      <c r="M23" s="12"/>
      <c r="N23" s="12"/>
      <c r="O23" s="12"/>
      <c r="P23" s="12"/>
      <c r="Q23" s="12"/>
      <c r="R23" s="12"/>
      <c r="S23" s="12"/>
      <c r="T23" s="12"/>
      <c r="U23" s="12"/>
      <c r="V23" s="12"/>
      <c r="W23" s="12"/>
      <c r="X23" s="12"/>
      <c r="Y23" s="12"/>
      <c r="Z23" s="12"/>
      <c r="AA23" s="12"/>
      <c r="AB23" s="12"/>
      <c r="AC23" s="12"/>
      <c r="AD23" s="12"/>
      <c r="AE23" s="12"/>
      <c r="AF23" s="12"/>
      <c r="AG23" s="14"/>
    </row>
    <row r="24" spans="2:33" x14ac:dyDescent="0.6">
      <c r="B24" s="2">
        <v>20</v>
      </c>
      <c r="C24" s="3"/>
      <c r="D24" s="3"/>
      <c r="E24" s="4"/>
      <c r="F24" s="4"/>
      <c r="G24" s="5"/>
      <c r="H24" s="6"/>
      <c r="I24" s="6"/>
      <c r="J24" s="12"/>
      <c r="K24" s="12"/>
      <c r="L24" s="12"/>
      <c r="M24" s="12"/>
      <c r="N24" s="12"/>
      <c r="O24" s="12"/>
      <c r="P24" s="12"/>
      <c r="Q24" s="12"/>
      <c r="R24" s="12"/>
      <c r="S24" s="12"/>
      <c r="T24" s="12"/>
      <c r="U24" s="12"/>
      <c r="V24" s="12"/>
      <c r="W24" s="12"/>
      <c r="X24" s="12"/>
      <c r="Y24" s="12"/>
      <c r="Z24" s="12"/>
      <c r="AA24" s="12"/>
      <c r="AB24" s="12"/>
      <c r="AC24" s="12"/>
      <c r="AD24" s="12"/>
      <c r="AE24" s="12"/>
      <c r="AF24" s="12"/>
      <c r="AG24" s="14"/>
    </row>
    <row r="25" spans="2:33" x14ac:dyDescent="0.6">
      <c r="B25" s="2">
        <v>21</v>
      </c>
      <c r="C25" s="3"/>
      <c r="D25" s="3"/>
      <c r="E25" s="4"/>
      <c r="F25" s="4"/>
      <c r="G25" s="5"/>
      <c r="H25" s="6"/>
      <c r="I25" s="6"/>
      <c r="J25" s="12"/>
      <c r="K25" s="12"/>
      <c r="L25" s="12"/>
      <c r="M25" s="12"/>
      <c r="N25" s="12"/>
      <c r="O25" s="12"/>
      <c r="P25" s="12"/>
      <c r="Q25" s="12"/>
      <c r="R25" s="12"/>
      <c r="S25" s="12"/>
      <c r="T25" s="12"/>
      <c r="U25" s="12"/>
      <c r="V25" s="12"/>
      <c r="W25" s="12"/>
      <c r="X25" s="12"/>
      <c r="Y25" s="12"/>
      <c r="Z25" s="12"/>
      <c r="AA25" s="12"/>
      <c r="AB25" s="12"/>
      <c r="AC25" s="12"/>
      <c r="AD25" s="12"/>
      <c r="AE25" s="12"/>
      <c r="AF25" s="12"/>
      <c r="AG25" s="14"/>
    </row>
    <row r="26" spans="2:33" x14ac:dyDescent="0.6">
      <c r="B26" s="2">
        <v>22</v>
      </c>
      <c r="C26" s="3"/>
      <c r="D26" s="3"/>
      <c r="E26" s="4"/>
      <c r="F26" s="4"/>
      <c r="G26" s="5"/>
      <c r="H26" s="6"/>
      <c r="I26" s="6"/>
      <c r="J26" s="12"/>
      <c r="K26" s="12"/>
      <c r="L26" s="12"/>
      <c r="M26" s="12"/>
      <c r="N26" s="12"/>
      <c r="O26" s="12"/>
      <c r="P26" s="12"/>
      <c r="Q26" s="12"/>
      <c r="R26" s="12"/>
      <c r="S26" s="12"/>
      <c r="T26" s="12"/>
      <c r="U26" s="12"/>
      <c r="V26" s="12"/>
      <c r="W26" s="12"/>
      <c r="X26" s="12"/>
      <c r="Y26" s="12"/>
      <c r="Z26" s="12"/>
      <c r="AA26" s="12"/>
      <c r="AB26" s="12"/>
      <c r="AC26" s="12"/>
      <c r="AD26" s="12"/>
      <c r="AE26" s="12"/>
      <c r="AF26" s="12"/>
      <c r="AG26" s="14"/>
    </row>
    <row r="27" spans="2:33" x14ac:dyDescent="0.6">
      <c r="B27" s="2">
        <v>23</v>
      </c>
      <c r="C27" s="3"/>
      <c r="D27" s="3"/>
      <c r="E27" s="4"/>
      <c r="F27" s="4"/>
      <c r="G27" s="5"/>
      <c r="H27" s="6"/>
      <c r="I27" s="6"/>
      <c r="J27" s="12"/>
      <c r="K27" s="12"/>
      <c r="L27" s="12"/>
      <c r="M27" s="12"/>
      <c r="N27" s="12"/>
      <c r="O27" s="12"/>
      <c r="P27" s="12"/>
      <c r="Q27" s="12"/>
      <c r="R27" s="12"/>
      <c r="S27" s="12"/>
      <c r="T27" s="12"/>
      <c r="U27" s="12"/>
      <c r="V27" s="12"/>
      <c r="W27" s="12"/>
      <c r="X27" s="12"/>
      <c r="Y27" s="12"/>
      <c r="Z27" s="12"/>
      <c r="AA27" s="12"/>
      <c r="AB27" s="12"/>
      <c r="AC27" s="12"/>
      <c r="AD27" s="12"/>
      <c r="AE27" s="12"/>
      <c r="AF27" s="12"/>
      <c r="AG27" s="14"/>
    </row>
    <row r="28" spans="2:33" x14ac:dyDescent="0.6">
      <c r="B28" s="2">
        <v>24</v>
      </c>
      <c r="C28" s="3"/>
      <c r="D28" s="3"/>
      <c r="E28" s="4"/>
      <c r="F28" s="4"/>
      <c r="G28" s="5"/>
      <c r="H28" s="6"/>
      <c r="I28" s="6"/>
      <c r="J28" s="12"/>
      <c r="K28" s="12"/>
      <c r="L28" s="12"/>
      <c r="M28" s="12"/>
      <c r="N28" s="12"/>
      <c r="O28" s="12"/>
      <c r="P28" s="12"/>
      <c r="Q28" s="12"/>
      <c r="R28" s="12"/>
      <c r="S28" s="12"/>
      <c r="T28" s="12"/>
      <c r="U28" s="12"/>
      <c r="V28" s="12"/>
      <c r="W28" s="12"/>
      <c r="X28" s="12"/>
      <c r="Y28" s="12"/>
      <c r="Z28" s="12"/>
      <c r="AA28" s="12"/>
      <c r="AB28" s="12"/>
      <c r="AC28" s="12"/>
      <c r="AD28" s="12"/>
      <c r="AE28" s="12"/>
      <c r="AF28" s="12"/>
      <c r="AG28" s="14"/>
    </row>
  </sheetData>
  <mergeCells count="1">
    <mergeCell ref="B2:C2"/>
  </mergeCells>
  <conditionalFormatting sqref="J5:AG28">
    <cfRule type="expression" dxfId="3" priority="3" stopIfTrue="1">
      <formula>AND($E5&lt;=J$4,$E5+($F5-$E5)*$G5&gt;=J$4)</formula>
    </cfRule>
    <cfRule type="expression" dxfId="2" priority="4">
      <formula>AND(J$4&gt;=$E5,J$4&lt;=$F5)</formula>
    </cfRule>
  </conditionalFormatting>
  <conditionalFormatting sqref="D5:D12">
    <cfRule type="iconSet" priority="1">
      <iconSet showValue="0">
        <cfvo type="percent" val="0"/>
        <cfvo type="percent" val="33"/>
        <cfvo type="percent" val="67"/>
      </iconSet>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Portfolio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2020-04-14T18:08:29Z</dcterms:created>
  <dcterms:modified xsi:type="dcterms:W3CDTF">2021-05-17T19:08:14Z</dcterms:modified>
</cp:coreProperties>
</file>